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29" lockStructure="1"/>
  <bookViews>
    <workbookView xWindow="480" yWindow="240" windowWidth="18195" windowHeight="11385"/>
  </bookViews>
  <sheets>
    <sheet name="FIXED DEPOSIT CALC" sheetId="1" r:id="rId1"/>
    <sheet name="Sheet2" sheetId="2" r:id="rId2"/>
    <sheet name="Sheet3" sheetId="3" r:id="rId3"/>
  </sheets>
  <definedNames>
    <definedName name="Z_101480BD_8B81_4CA8_B74F_16BEAF354274_.wvu.Cols" localSheetId="0" hidden="1">'FIXED DEPOSIT CALC'!$G:$I</definedName>
  </definedNames>
  <calcPr calcId="145621"/>
  <customWorkbookViews>
    <customWorkbookView name="MARVIN - Personal View" guid="{101480BD-8B81-4CA8-B74F-16BEAF354274}" mergeInterval="0" personalView="1" maximized="1" windowWidth="1276" windowHeight="574" activeSheetId="1"/>
  </customWorkbookViews>
</workbook>
</file>

<file path=xl/calcChain.xml><?xml version="1.0" encoding="utf-8"?>
<calcChain xmlns="http://schemas.openxmlformats.org/spreadsheetml/2006/main">
  <c r="D27" i="1" l="1"/>
  <c r="E27" i="1" s="1"/>
  <c r="J27" i="1" l="1"/>
  <c r="F27" i="1"/>
  <c r="D19" i="1"/>
  <c r="D10" i="1" l="1"/>
  <c r="E10" i="1" s="1"/>
  <c r="J10" i="1" s="1"/>
  <c r="C2" i="1"/>
  <c r="E19" i="1" l="1"/>
  <c r="F19" i="1" s="1"/>
  <c r="F10" i="1"/>
  <c r="J19" i="1" l="1"/>
</calcChain>
</file>

<file path=xl/sharedStrings.xml><?xml version="1.0" encoding="utf-8"?>
<sst xmlns="http://schemas.openxmlformats.org/spreadsheetml/2006/main" count="32" uniqueCount="16">
  <si>
    <t>Rate</t>
  </si>
  <si>
    <t>Principal Amount</t>
  </si>
  <si>
    <t>Tenure(days)</t>
  </si>
  <si>
    <t xml:space="preserve">Gross Interest </t>
  </si>
  <si>
    <t>W/tax</t>
  </si>
  <si>
    <t>Net Interest</t>
  </si>
  <si>
    <t>Total payable at Maturity</t>
  </si>
  <si>
    <t>Total Payable at Maturity</t>
  </si>
  <si>
    <t>NOTES</t>
  </si>
  <si>
    <r>
      <t xml:space="preserve">1. </t>
    </r>
    <r>
      <rPr>
        <sz val="11"/>
        <rFont val="Times New Roman"/>
        <family val="1"/>
      </rPr>
      <t xml:space="preserve"> Withholding Tax is 15% of the Gross Interest.</t>
    </r>
  </si>
  <si>
    <t>FIXED DEPOSITS CALCULATOR -365 DAYS</t>
  </si>
  <si>
    <t>FIXED DEPOSITS CALCULATOR-LEAP YEAR-366 DAYS ie 2016</t>
  </si>
  <si>
    <t>FIXED DEPOSITS CALCULATOR -USD, EUR,CAD</t>
  </si>
  <si>
    <r>
      <t xml:space="preserve">2. </t>
    </r>
    <r>
      <rPr>
        <sz val="11"/>
        <rFont val="Times New Roman"/>
        <family val="1"/>
      </rPr>
      <t xml:space="preserve"> Interest Calculation for USD, CAD,EUR is </t>
    </r>
    <r>
      <rPr>
        <b/>
        <sz val="11"/>
        <rFont val="Times New Roman"/>
        <family val="1"/>
      </rPr>
      <t>Actual/360</t>
    </r>
  </si>
  <si>
    <r>
      <t xml:space="preserve">3. </t>
    </r>
    <r>
      <rPr>
        <sz val="11"/>
        <rFont val="Times New Roman"/>
        <family val="1"/>
      </rPr>
      <t xml:space="preserve"> Rate should be a whole figure ie</t>
    </r>
    <r>
      <rPr>
        <b/>
        <sz val="11"/>
        <rFont val="Times New Roman"/>
        <family val="1"/>
      </rPr>
      <t xml:space="preserve"> 4.5;Do not convert into percentage</t>
    </r>
  </si>
  <si>
    <t xml:space="preserve">                    MARVIN'S BLOG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</si>
</sst>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yy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FEAF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0" fillId="0" borderId="7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2" borderId="9" xfId="0" applyFont="1" applyFill="1" applyBorder="1" applyAlignment="1">
      <alignment vertical="center" wrapText="1"/>
    </xf>
    <xf numFmtId="164" fontId="0" fillId="0" borderId="0" xfId="0" applyNumberFormat="1" applyBorder="1"/>
    <xf numFmtId="0" fontId="4" fillId="2" borderId="10" xfId="0" applyFont="1" applyFill="1" applyBorder="1" applyAlignment="1">
      <alignment vertical="center" wrapText="1"/>
    </xf>
    <xf numFmtId="43" fontId="3" fillId="3" borderId="5" xfId="1" applyFont="1" applyFill="1" applyBorder="1" applyAlignment="1">
      <alignment horizontal="right" vertical="center" wrapText="1"/>
    </xf>
    <xf numFmtId="43" fontId="3" fillId="3" borderId="9" xfId="1" applyFont="1" applyFill="1" applyBorder="1" applyAlignment="1">
      <alignment vertical="center" wrapText="1"/>
    </xf>
    <xf numFmtId="43" fontId="3" fillId="3" borderId="5" xfId="1" applyFont="1" applyFill="1" applyBorder="1" applyAlignment="1">
      <alignment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3" fillId="3" borderId="10" xfId="1" applyFont="1" applyFill="1" applyBorder="1" applyAlignment="1">
      <alignment horizontal="right" vertical="center" wrapText="1"/>
    </xf>
    <xf numFmtId="0" fontId="3" fillId="3" borderId="5" xfId="1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2" xfId="0" applyBorder="1"/>
    <xf numFmtId="0" fontId="0" fillId="0" borderId="14" xfId="0" applyBorder="1"/>
    <xf numFmtId="0" fontId="6" fillId="0" borderId="8" xfId="0" applyFont="1" applyBorder="1"/>
    <xf numFmtId="0" fontId="6" fillId="0" borderId="6" xfId="0" applyFont="1" applyBorder="1"/>
    <xf numFmtId="0" fontId="6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2" fillId="0" borderId="2" xfId="0" applyNumberFormat="1" applyFont="1" applyBorder="1" applyAlignment="1">
      <alignment wrapText="1"/>
    </xf>
    <xf numFmtId="165" fontId="2" fillId="0" borderId="14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3" fontId="3" fillId="3" borderId="6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3" fillId="3" borderId="11" xfId="1" applyFont="1" applyFill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 wrapText="1"/>
    </xf>
    <xf numFmtId="43" fontId="3" fillId="3" borderId="1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666667</xdr:colOff>
      <xdr:row>4</xdr:row>
      <xdr:rowOff>190429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666667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B3" sqref="B3:J5"/>
    </sheetView>
  </sheetViews>
  <sheetFormatPr defaultRowHeight="15" x14ac:dyDescent="0.25"/>
  <cols>
    <col min="1" max="1" width="24.85546875" customWidth="1"/>
    <col min="2" max="2" width="16.42578125" customWidth="1"/>
    <col min="3" max="3" width="13.140625" customWidth="1"/>
    <col min="4" max="4" width="19" customWidth="1"/>
    <col min="5" max="5" width="13.28515625" customWidth="1"/>
    <col min="6" max="6" width="13" customWidth="1"/>
    <col min="7" max="7" width="18.7109375" hidden="1" customWidth="1"/>
    <col min="8" max="9" width="9.140625" hidden="1" customWidth="1"/>
    <col min="10" max="10" width="28.42578125" customWidth="1"/>
    <col min="11" max="11" width="23.5703125" customWidth="1"/>
  </cols>
  <sheetData>
    <row r="1" spans="1:10" ht="15.75" thickBot="1" x14ac:dyDescent="0.3">
      <c r="A1" s="1"/>
    </row>
    <row r="2" spans="1:10" x14ac:dyDescent="0.25">
      <c r="A2" s="5"/>
      <c r="B2" s="20"/>
      <c r="C2" s="33">
        <f ca="1">TODAY()</f>
        <v>42266</v>
      </c>
      <c r="D2" s="33"/>
      <c r="E2" s="33"/>
      <c r="F2" s="33"/>
      <c r="G2" s="33"/>
      <c r="H2" s="33"/>
      <c r="I2" s="33"/>
      <c r="J2" s="34"/>
    </row>
    <row r="3" spans="1:10" x14ac:dyDescent="0.25">
      <c r="A3" s="6"/>
      <c r="B3" s="44"/>
      <c r="C3" s="44"/>
      <c r="D3" s="44"/>
      <c r="E3" s="44"/>
      <c r="F3" s="44"/>
      <c r="G3" s="44"/>
      <c r="H3" s="44"/>
      <c r="I3" s="44"/>
      <c r="J3" s="45"/>
    </row>
    <row r="4" spans="1:10" x14ac:dyDescent="0.25">
      <c r="A4" s="30" t="s">
        <v>15</v>
      </c>
      <c r="B4" s="44"/>
      <c r="C4" s="44"/>
      <c r="D4" s="44"/>
      <c r="E4" s="44"/>
      <c r="F4" s="44"/>
      <c r="G4" s="44"/>
      <c r="H4" s="44"/>
      <c r="I4" s="44"/>
      <c r="J4" s="45"/>
    </row>
    <row r="5" spans="1:10" ht="15.75" thickBot="1" x14ac:dyDescent="0.3">
      <c r="A5" s="7"/>
      <c r="B5" s="44"/>
      <c r="C5" s="44"/>
      <c r="D5" s="44"/>
      <c r="E5" s="44"/>
      <c r="F5" s="44"/>
      <c r="G5" s="44"/>
      <c r="H5" s="44"/>
      <c r="I5" s="44"/>
      <c r="J5" s="45"/>
    </row>
    <row r="6" spans="1:10" ht="29.25" customHeight="1" thickBot="1" x14ac:dyDescent="0.3">
      <c r="A6" s="35" t="s">
        <v>10</v>
      </c>
      <c r="B6" s="36"/>
      <c r="C6" s="36"/>
      <c r="D6" s="36"/>
      <c r="E6" s="36"/>
      <c r="F6" s="36"/>
      <c r="G6" s="36"/>
      <c r="H6" s="36"/>
      <c r="I6" s="36"/>
      <c r="J6" s="37"/>
    </row>
    <row r="7" spans="1:10" x14ac:dyDescent="0.25">
      <c r="A7" s="7"/>
      <c r="B7" s="8"/>
      <c r="C7" s="8"/>
      <c r="D7" s="8"/>
      <c r="E7" s="8"/>
      <c r="F7" s="8"/>
      <c r="G7" s="8"/>
      <c r="H7" s="8"/>
      <c r="I7" s="8"/>
      <c r="J7" s="9"/>
    </row>
    <row r="8" spans="1:10" x14ac:dyDescent="0.25">
      <c r="A8" s="7"/>
      <c r="B8" s="8"/>
      <c r="C8" s="8"/>
      <c r="D8" s="8"/>
      <c r="E8" s="8"/>
      <c r="F8" s="8"/>
      <c r="G8" s="8"/>
      <c r="H8" s="8"/>
      <c r="I8" s="8"/>
      <c r="J8" s="9"/>
    </row>
    <row r="9" spans="1:10" ht="24" x14ac:dyDescent="0.25">
      <c r="A9" s="10" t="s">
        <v>1</v>
      </c>
      <c r="B9" s="2" t="s">
        <v>0</v>
      </c>
      <c r="C9" s="3" t="s">
        <v>2</v>
      </c>
      <c r="D9" s="3" t="s">
        <v>3</v>
      </c>
      <c r="E9" s="3" t="s">
        <v>4</v>
      </c>
      <c r="F9" s="2" t="s">
        <v>5</v>
      </c>
      <c r="G9" s="4" t="s">
        <v>6</v>
      </c>
      <c r="H9" s="11"/>
      <c r="I9" s="8"/>
      <c r="J9" s="12" t="s">
        <v>7</v>
      </c>
    </row>
    <row r="10" spans="1:10" x14ac:dyDescent="0.25">
      <c r="A10" s="14"/>
      <c r="B10" s="15"/>
      <c r="C10" s="19"/>
      <c r="D10" s="13">
        <f>(A10*B10/100*C10)/365</f>
        <v>0</v>
      </c>
      <c r="E10" s="13">
        <f>D10*0.15</f>
        <v>0</v>
      </c>
      <c r="F10" s="13">
        <f>D10-E10</f>
        <v>0</v>
      </c>
      <c r="G10" s="16"/>
      <c r="H10" s="17"/>
      <c r="I10" s="17"/>
      <c r="J10" s="18">
        <f>A10+D10-E10</f>
        <v>0</v>
      </c>
    </row>
    <row r="11" spans="1:10" x14ac:dyDescent="0.25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40"/>
    </row>
    <row r="13" spans="1:10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40"/>
    </row>
    <row r="14" spans="1:10" ht="15.75" thickBot="1" x14ac:dyDescent="0.3">
      <c r="A14" s="41"/>
      <c r="B14" s="42"/>
      <c r="C14" s="42"/>
      <c r="D14" s="42"/>
      <c r="E14" s="42"/>
      <c r="F14" s="42"/>
      <c r="G14" s="42"/>
      <c r="H14" s="42"/>
      <c r="I14" s="42"/>
      <c r="J14" s="43"/>
    </row>
    <row r="15" spans="1:10" ht="15.75" thickBot="1" x14ac:dyDescent="0.3">
      <c r="A15" s="35" t="s">
        <v>11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x14ac:dyDescent="0.25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spans="1:10" x14ac:dyDescent="0.25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spans="1:10" ht="24" x14ac:dyDescent="0.25">
      <c r="A18" s="10" t="s">
        <v>1</v>
      </c>
      <c r="B18" s="2" t="s">
        <v>0</v>
      </c>
      <c r="C18" s="3" t="s">
        <v>2</v>
      </c>
      <c r="D18" s="3" t="s">
        <v>3</v>
      </c>
      <c r="E18" s="3" t="s">
        <v>4</v>
      </c>
      <c r="F18" s="2" t="s">
        <v>5</v>
      </c>
      <c r="G18" s="4" t="s">
        <v>6</v>
      </c>
      <c r="H18" s="11"/>
      <c r="I18" s="8"/>
      <c r="J18" s="12" t="s">
        <v>7</v>
      </c>
    </row>
    <row r="19" spans="1:10" x14ac:dyDescent="0.25">
      <c r="A19" s="14"/>
      <c r="B19" s="15"/>
      <c r="C19" s="19"/>
      <c r="D19" s="13">
        <f>(A19*B19/100*C19)/366</f>
        <v>0</v>
      </c>
      <c r="E19" s="13">
        <f>D19*0.15</f>
        <v>0</v>
      </c>
      <c r="F19" s="13">
        <f>D19-E19</f>
        <v>0</v>
      </c>
      <c r="G19" s="16"/>
      <c r="H19" s="17"/>
      <c r="I19" s="17"/>
      <c r="J19" s="18">
        <f>A19+D19-E19</f>
        <v>0</v>
      </c>
    </row>
    <row r="20" spans="1:10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8"/>
    </row>
    <row r="21" spans="1:10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15.75" thickBot="1" x14ac:dyDescent="0.3">
      <c r="A22" s="49"/>
      <c r="B22" s="50"/>
      <c r="C22" s="50"/>
      <c r="D22" s="50"/>
      <c r="E22" s="50"/>
      <c r="F22" s="50"/>
      <c r="G22" s="50"/>
      <c r="H22" s="50"/>
      <c r="I22" s="50"/>
      <c r="J22" s="51"/>
    </row>
    <row r="23" spans="1:10" ht="15.75" customHeight="1" thickBot="1" x14ac:dyDescent="0.3">
      <c r="A23" s="35" t="s">
        <v>12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x14ac:dyDescent="0.25">
      <c r="A24" s="7"/>
      <c r="B24" s="8"/>
      <c r="C24" s="8"/>
      <c r="D24" s="8"/>
      <c r="E24" s="8"/>
      <c r="F24" s="8"/>
      <c r="G24" s="8"/>
      <c r="H24" s="8"/>
      <c r="I24" s="8"/>
      <c r="J24" s="9"/>
    </row>
    <row r="25" spans="1:10" x14ac:dyDescent="0.25">
      <c r="A25" s="7"/>
      <c r="B25" s="8"/>
      <c r="C25" s="8"/>
      <c r="D25" s="8"/>
      <c r="E25" s="8"/>
      <c r="F25" s="8"/>
      <c r="G25" s="8"/>
      <c r="H25" s="8"/>
      <c r="I25" s="8"/>
      <c r="J25" s="9"/>
    </row>
    <row r="26" spans="1:10" ht="24" x14ac:dyDescent="0.25">
      <c r="A26" s="10" t="s">
        <v>1</v>
      </c>
      <c r="B26" s="2" t="s">
        <v>0</v>
      </c>
      <c r="C26" s="3" t="s">
        <v>2</v>
      </c>
      <c r="D26" s="3" t="s">
        <v>3</v>
      </c>
      <c r="E26" s="3" t="s">
        <v>4</v>
      </c>
      <c r="F26" s="2" t="s">
        <v>5</v>
      </c>
      <c r="G26" s="4" t="s">
        <v>6</v>
      </c>
      <c r="H26" s="11"/>
      <c r="I26" s="8"/>
      <c r="J26" s="12" t="s">
        <v>7</v>
      </c>
    </row>
    <row r="27" spans="1:10" x14ac:dyDescent="0.25">
      <c r="A27" s="14"/>
      <c r="B27" s="15"/>
      <c r="C27" s="19"/>
      <c r="D27" s="13">
        <f>(A27*B27/100*C27)/360</f>
        <v>0</v>
      </c>
      <c r="E27" s="13">
        <f>D27*0.15</f>
        <v>0</v>
      </c>
      <c r="F27" s="13">
        <f>D27-E27</f>
        <v>0</v>
      </c>
      <c r="G27" s="16"/>
      <c r="H27" s="17"/>
      <c r="I27" s="17"/>
      <c r="J27" s="18">
        <f>A27+D27-E27</f>
        <v>0</v>
      </c>
    </row>
    <row r="28" spans="1:10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40"/>
    </row>
    <row r="29" spans="1:10" x14ac:dyDescent="0.25">
      <c r="A29" s="38"/>
      <c r="B29" s="39"/>
      <c r="C29" s="39"/>
      <c r="D29" s="39"/>
      <c r="E29" s="39"/>
      <c r="F29" s="39"/>
      <c r="G29" s="39"/>
      <c r="H29" s="39"/>
      <c r="I29" s="39"/>
      <c r="J29" s="40"/>
    </row>
    <row r="30" spans="1:10" ht="15.75" thickBo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3"/>
    </row>
    <row r="31" spans="1:10" x14ac:dyDescent="0.25">
      <c r="A31" s="21" t="s">
        <v>8</v>
      </c>
      <c r="B31" s="22"/>
      <c r="C31" s="22"/>
      <c r="D31" s="22"/>
      <c r="E31" s="22"/>
      <c r="F31" s="22"/>
      <c r="G31" s="22"/>
      <c r="H31" s="22"/>
      <c r="I31" s="22"/>
      <c r="J31" s="23"/>
    </row>
    <row r="32" spans="1:10" x14ac:dyDescent="0.25">
      <c r="A32" s="31" t="s">
        <v>9</v>
      </c>
      <c r="B32" s="32"/>
      <c r="C32" s="32"/>
      <c r="D32" s="32"/>
      <c r="E32" s="32"/>
      <c r="F32" s="32"/>
      <c r="G32" s="32"/>
      <c r="H32" s="32"/>
      <c r="I32" s="32"/>
      <c r="J32" s="24"/>
    </row>
    <row r="33" spans="1:10" x14ac:dyDescent="0.25">
      <c r="A33" s="31" t="s">
        <v>13</v>
      </c>
      <c r="B33" s="32"/>
      <c r="C33" s="32"/>
      <c r="D33" s="32"/>
      <c r="E33" s="32"/>
      <c r="F33" s="32"/>
      <c r="G33" s="32"/>
      <c r="H33" s="32"/>
      <c r="I33" s="32"/>
      <c r="J33" s="24"/>
    </row>
    <row r="34" spans="1:10" x14ac:dyDescent="0.25">
      <c r="A34" s="31" t="s">
        <v>14</v>
      </c>
      <c r="B34" s="32"/>
      <c r="C34" s="32"/>
      <c r="D34" s="32"/>
      <c r="E34" s="32"/>
      <c r="F34" s="32"/>
      <c r="G34" s="32"/>
      <c r="H34" s="32"/>
      <c r="I34" s="32"/>
      <c r="J34" s="24"/>
    </row>
    <row r="35" spans="1:10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4"/>
    </row>
    <row r="36" spans="1:10" ht="15.75" thickBot="1" x14ac:dyDescent="0.3">
      <c r="A36" s="27"/>
      <c r="B36" s="28"/>
      <c r="C36" s="28"/>
      <c r="D36" s="28"/>
      <c r="E36" s="28"/>
      <c r="F36" s="28"/>
      <c r="G36" s="28"/>
      <c r="H36" s="28"/>
      <c r="I36" s="28"/>
      <c r="J36" s="29"/>
    </row>
  </sheetData>
  <sheetProtection password="B529" sheet="1" objects="1" scenarios="1"/>
  <protectedRanges>
    <protectedRange sqref="A19:C20 A27:C27 A10:C10" name="Range1"/>
  </protectedRanges>
  <customSheetViews>
    <customSheetView guid="{101480BD-8B81-4CA8-B74F-16BEAF354274}" hiddenColumns="1" topLeftCell="A17">
      <selection activeCell="D19" sqref="D19"/>
      <pageMargins left="0.7" right="0.7" top="0.75" bottom="0.75" header="0.3" footer="0.3"/>
      <pageSetup paperSize="9" orientation="portrait" r:id="rId1"/>
    </customSheetView>
  </customSheetViews>
  <mergeCells count="11">
    <mergeCell ref="A34:I34"/>
    <mergeCell ref="C2:J2"/>
    <mergeCell ref="A15:J15"/>
    <mergeCell ref="A11:J14"/>
    <mergeCell ref="A6:J6"/>
    <mergeCell ref="B3:J5"/>
    <mergeCell ref="A33:I33"/>
    <mergeCell ref="A32:I32"/>
    <mergeCell ref="A23:J23"/>
    <mergeCell ref="A20:J22"/>
    <mergeCell ref="A28:J30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01480BD-8B81-4CA8-B74F-16BEAF35427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01480BD-8B81-4CA8-B74F-16BEAF354274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DEPOSIT CALC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Awinda</dc:creator>
  <cp:lastModifiedBy>MARVIN</cp:lastModifiedBy>
  <dcterms:created xsi:type="dcterms:W3CDTF">2015-07-23T06:17:37Z</dcterms:created>
  <dcterms:modified xsi:type="dcterms:W3CDTF">2015-09-19T04:12:18Z</dcterms:modified>
</cp:coreProperties>
</file>